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P:\KSO\Anneli\06. MARO lepingud\2026 MARO plaanid ja lepingud\10. Raplamaa\"/>
    </mc:Choice>
  </mc:AlternateContent>
  <xr:revisionPtr revIDLastSave="0" documentId="13_ncr:1_{903AB723-5E78-4D4B-B5DE-FCD4498B51F2}" xr6:coauthVersionLast="47" xr6:coauthVersionMax="47" xr10:uidLastSave="{00000000-0000-0000-0000-000000000000}"/>
  <bookViews>
    <workbookView xWindow="-108" yWindow="-108" windowWidth="23256" windowHeight="12456" xr2:uid="{00000000-000D-0000-FFFF-FFFF00000000}"/>
  </bookViews>
  <sheets>
    <sheet name="Rapla MK 2026" sheetId="5" r:id="rId1"/>
    <sheet name="Leht1"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G42" i="5" l="1"/>
  <c r="F42" i="5"/>
</calcChain>
</file>

<file path=xl/sharedStrings.xml><?xml version="1.0" encoding="utf-8"?>
<sst xmlns="http://schemas.openxmlformats.org/spreadsheetml/2006/main" count="172" uniqueCount="164">
  <si>
    <t>Jrk nr</t>
  </si>
  <si>
    <t>Tegevuse nimetus</t>
  </si>
  <si>
    <t>Toimumisaeg</t>
  </si>
  <si>
    <t>Kulude kalkulatsioon</t>
  </si>
  <si>
    <t>Vastutaja</t>
  </si>
  <si>
    <t>Kaasatud osapooled</t>
  </si>
  <si>
    <t xml:space="preserve">1. </t>
  </si>
  <si>
    <t>2.</t>
  </si>
  <si>
    <t>Eelarve</t>
  </si>
  <si>
    <t>Koosolekud ja nõupidamised</t>
  </si>
  <si>
    <t>Maakonna turvalisuse nõukogu koosolekud</t>
  </si>
  <si>
    <t>Väljundid</t>
  </si>
  <si>
    <t xml:space="preserve"> 1.1.</t>
  </si>
  <si>
    <t>Kokku</t>
  </si>
  <si>
    <t>Projekti nimetus:</t>
  </si>
  <si>
    <t>Koostööseminarid ja ümarlauad</t>
  </si>
  <si>
    <t>Tõhustada koostööd turvalisuse tagamiseks Rapla maakonnas</t>
  </si>
  <si>
    <t>3.</t>
  </si>
  <si>
    <t>I, II, III, IV kvartal</t>
  </si>
  <si>
    <t>4.</t>
  </si>
  <si>
    <t>Siht</t>
  </si>
  <si>
    <t>Oodatav tulemus</t>
  </si>
  <si>
    <t>Lisa nr 1</t>
  </si>
  <si>
    <t>2.1.</t>
  </si>
  <si>
    <t>Maakonna turvalisuse nõukogu liikmed  ja vajadusel külalised.</t>
  </si>
  <si>
    <t>4.2.</t>
  </si>
  <si>
    <t>4.3.</t>
  </si>
  <si>
    <t>Aidata kaasa kogukondade
kriisiolukordadeks vastupanuvõime suurendamisele toetades alternatiivsete lahenduste
loomist inimeste esmavajaduste rahuldamiseks elutähtsate teenuste katkestuste korral
enamohustatud piirkondades ning toetades kogukondade võimet kriisiolukordades abi
saabumiseni iseseisvalt hakkama saada</t>
  </si>
  <si>
    <t>Koostöö toimimine Eestis, parimate praktikate eeskujuks võtmine  ja teistele pakkumine</t>
  </si>
  <si>
    <t>Orientee-ruv osalejate arv</t>
  </si>
  <si>
    <t>1.</t>
  </si>
  <si>
    <t>Maakondade ülene koostööseminar</t>
  </si>
  <si>
    <t>Koolituste ja õppuste läbiviimine</t>
  </si>
  <si>
    <t>3.1.</t>
  </si>
  <si>
    <t>IV kvartal (oktoober)</t>
  </si>
  <si>
    <t xml:space="preserve">Turvaline kodukant koolides </t>
  </si>
  <si>
    <t>Elanikkonnakaitseteemalise infolehe väljaandmine maakonnalehes ja vallalehtes</t>
  </si>
  <si>
    <t>Tanel Vahter, päästepiirkonna juht, Ülle Laasner</t>
  </si>
  <si>
    <t>3.2.</t>
  </si>
  <si>
    <t>4.4.</t>
  </si>
  <si>
    <t>KOV kogukonnakomisjonid, külade ümarlauad jne</t>
  </si>
  <si>
    <t>Turvalisuse alane väga hea  koostöö maakonnas</t>
  </si>
  <si>
    <t>Koolid teadvustavad oma probleeme ja leiavad ise lahendusi koostöös erinevate partneritega.</t>
  </si>
  <si>
    <t>Ülle Laasner</t>
  </si>
  <si>
    <t>Ennetava ja turvalise elukeskkonna arendamine
Toetatav tegevus 2.4.Kohaliku tasandi võrgustikutöö edendamine turvalisuse suurendamiseks</t>
  </si>
  <si>
    <t xml:space="preserve">Rapla MINI-ÄKK </t>
  </si>
  <si>
    <t>II ja III kvartal</t>
  </si>
  <si>
    <t>Toitlustus kooli poolt. Punktide läbiviijatele meened, võitjatele auhinnad.</t>
  </si>
  <si>
    <t>Külmkapimagnetid teavitusinfoga (olulised numbrid ja kontaktid)</t>
  </si>
  <si>
    <t>Turvalisuse teema on meedias tähelepanu all, elanikkond saab informatsiooni ohutuse teemadel erinevatest kanalitest.</t>
  </si>
  <si>
    <t xml:space="preserve">6. klasside õpilased  oskavad teadlikult ja oskuslikult ohusituatsioonides käituda. </t>
  </si>
  <si>
    <t>Kogukondade valmisolek kriisideks.</t>
  </si>
  <si>
    <t>Vallavanemad, Raplamaa Arendus- ja Ettevõtluskeskus</t>
  </si>
  <si>
    <t>Eakatele ja riskis elavatele inimestele info jagamine (külmkapi suured magnetid) vajalike numbrite ja kontaktidega, et hädas olles oleks, kust vaadata ja abi kutsuda. Oleme selliseid suuri magneteid kasutanud varasematel aastatel, need on atraktiivsed, sisukad ja inimeste poolt hästi vastu võetud.</t>
  </si>
  <si>
    <t>Triin Matsalu turvalisuse nõukogu esimees, Ülle Laasner, turvalisuse ja rahvatervise spetsialist</t>
  </si>
  <si>
    <t>Testostlemine maakonna müügikohtades</t>
  </si>
  <si>
    <t>IV kvartal</t>
  </si>
  <si>
    <t>Maakonna tervisenõukogu liikmed (KOVde esindajad)</t>
  </si>
  <si>
    <t>Kristel Põhjala, PPA</t>
  </si>
  <si>
    <t>Ülle Laasner, Saale Kivikangur, Kaido Taberland jt</t>
  </si>
  <si>
    <t xml:space="preserve">Pärnu-, Harju-, Järva-, Lääne-, Saare- ja Hiiumaa ning  Raplamaa turvalisuse nõukogude liikmed </t>
  </si>
  <si>
    <t>Turvalisuse nõukogu liikmed (vallavanemad jt), KOVde esindajad</t>
  </si>
  <si>
    <t>2.2.</t>
  </si>
  <si>
    <t>4.5.</t>
  </si>
  <si>
    <t>4.6.</t>
  </si>
  <si>
    <t xml:space="preserve">Jaemüüjad on teadlikumad ja  täidavad paremini seadust seoses alkoholi müügiga alaealistele. </t>
  </si>
  <si>
    <t>Ülle Laasner, Kristel Põhjala, Tauno Sau</t>
  </si>
  <si>
    <t>II ja III kvartal (mai, oktoober)</t>
  </si>
  <si>
    <t>Koolid toitlustavad, kulusid ei kaasne.</t>
  </si>
  <si>
    <t>III-IV kvartal</t>
  </si>
  <si>
    <t>Ülle Laasner, 
Maali Käbin</t>
  </si>
  <si>
    <t>Maakonna tervisenõukogu</t>
  </si>
  <si>
    <t>4.7.</t>
  </si>
  <si>
    <t>Esinejad, toitlustus, ruumide rent.</t>
  </si>
  <si>
    <t>Tegelik</t>
  </si>
  <si>
    <t>äkk</t>
  </si>
  <si>
    <t>meeskonna toitlustus</t>
  </si>
  <si>
    <t>šokolaadi</t>
  </si>
  <si>
    <t>Press</t>
  </si>
  <si>
    <t>Mini-äkk</t>
  </si>
  <si>
    <t>heli</t>
  </si>
  <si>
    <t>toitlustus</t>
  </si>
  <si>
    <t>Maakonna turvalisuse raport</t>
  </si>
  <si>
    <t xml:space="preserve">I kvartal
</t>
  </si>
  <si>
    <t>Märjamaa ÄKK</t>
  </si>
  <si>
    <t>Podcastid</t>
  </si>
  <si>
    <t>3.3.</t>
  </si>
  <si>
    <t>KOV tervisenõukogude seminar ennetusteemadel</t>
  </si>
  <si>
    <t>Tunnustamine</t>
  </si>
  <si>
    <t>I kvartal 18.veebruar</t>
  </si>
  <si>
    <t>I-IV kvartal</t>
  </si>
  <si>
    <t>TRAM, SKA, prokuratuur, politsei,KOVd jt</t>
  </si>
  <si>
    <t>Info vahetamine maakondade turvalisuse probleemide ja nende lahendamiseks ette võetud või kavandamisel olevate tegevuste osas. Õppereis Ruhnu saarele.</t>
  </si>
  <si>
    <t>Maakonna turvalisuse koostööpartnerite ümarlaud, KOV kriisispetsialistide võrgustamine</t>
  </si>
  <si>
    <t>2026. aastal toimus Raplamaa tänab! Gaala, anti välja tunnustused "Raplamaa turvalisuse edendaja" ja "Raplamaa turvalisuse tegu".</t>
  </si>
  <si>
    <t>ROL, Kultuurkapitali Raplamaa ekspertgrupp</t>
  </si>
  <si>
    <t>Rapla maakonna heaolu mess (tervis, turvalisus, sotsiaal)</t>
  </si>
  <si>
    <t>III kvartal, 25.september</t>
  </si>
  <si>
    <t>Esmakordselt toimub maakonnas tervise-, turvalisuse ja sotsiaalvaldkonna suur mess Sadolin Spordihoones ja selle ümbruses (õuealal).</t>
  </si>
  <si>
    <t>Rapla maakonna turvalisuse nõukogu 2026. aasta tööplaan</t>
  </si>
  <si>
    <t xml:space="preserve">On toimunud üks turvalisuse teemaline koostööseminar  koos heade praktikate jagamisega (seitsme maakonna  koostöös). 
</t>
  </si>
  <si>
    <t xml:space="preserve">Läbi on viidud testostlemine maakonna müügikohtades ning antud tagasisidet kogukonnale, ettevõtetele KOVdele läbi mille paranevad tulemused (2025 -71% müügikohtades küsiti noortelt dokumenti).
</t>
  </si>
  <si>
    <t xml:space="preserve">Koosolekute kulud kaetakse RTA programmist.   </t>
  </si>
  <si>
    <t>Ülle Laasner, Tanel Vahter</t>
  </si>
  <si>
    <t xml:space="preserve">II kvartal, 
2. juuni
</t>
  </si>
  <si>
    <t>II kvartal</t>
  </si>
  <si>
    <t>Koostööpartnerid jagavad ülevaadet oma tegemistest ja koostöökohtadest. Kriisispetsialistid saavad võrgustuda.</t>
  </si>
  <si>
    <t>NKK, KOVd, PÄA, PPA jt</t>
  </si>
  <si>
    <t>Kriisispetsialistid maakonnas on võrgsutunud, koostööpartnerid on ühises infoväljas.</t>
  </si>
  <si>
    <t>Teavitustöö, ennetustegevus, arendustöö</t>
  </si>
  <si>
    <t>Maakonna arengustrateegia uuendamine, maakonna heaoluprofiili uuendamine</t>
  </si>
  <si>
    <t>II-IV kvartal</t>
  </si>
  <si>
    <t>Tavo Kikas,          Ülle Laasner</t>
  </si>
  <si>
    <t>Turvanõukogu liikmed ja turvalisuse koostööpartnerid</t>
  </si>
  <si>
    <t>Ruumide rent, kohvilaud. ROLi jt eelarvest.</t>
  </si>
  <si>
    <t>Visuaali tegemine.</t>
  </si>
  <si>
    <t>KÜSKi projektivooru info jagamine ja kogukondade võimestamine.</t>
  </si>
  <si>
    <t>4.1.</t>
  </si>
  <si>
    <t>4.8.</t>
  </si>
  <si>
    <t>4.9.</t>
  </si>
  <si>
    <t>4.10.</t>
  </si>
  <si>
    <t>4.11.</t>
  </si>
  <si>
    <t xml:space="preserve">
Toimiv turvalisuse nõukogu, aastas on toimunud  3-4 koosolekut. Koostatud on raport 2025. a. kohta. 
Turvalisusega tegelejad on märgatud ja tunnustatud.
</t>
  </si>
  <si>
    <t xml:space="preserve">Märjamaa Gümnaasiumi kõik töötajad osakvad teadlikult ja oskuslikult ohusituatsioonides käituda. </t>
  </si>
  <si>
    <t xml:space="preserve">
12-13 kooli lapsed (15 võistkonda) on läbinud praktilise õppuse kriisideks valmisoleku, ohuolukordade lahendamise ja turvalisuse tagamise teemadel. On toimunud üks õppus - koolitused ja laager 6. klassidele (Mini-Äkk), kus osaleb ca 120 last.
</t>
  </si>
  <si>
    <t xml:space="preserve">
Uuendatud on maakonna heaoluprofiili ja tegevuskava, maakonna arengustrateegia on samuti uuendatud (turvalisuse teemad ja andmed on markeeritud kõikides dokumentides). Läbi on viidud  uuring noorte vaimse tervise ja uimastikasutuse teemadel. 
</t>
  </si>
  <si>
    <t xml:space="preserve">
Turvalisuse raportit on koostatud aastast 2016, iga intstitutsioon uuendab oma andmeid.
</t>
  </si>
  <si>
    <t>Lehe kujundamine ja trükk.</t>
  </si>
  <si>
    <t>Eetris on olnud mõned podcastid turvalisuse teemadel Raplamaa Sõnumites,</t>
  </si>
  <si>
    <t xml:space="preserve">Välja on antud 2 erilehte vallalehtede lisalehena, tiraaž ca 14 000.  Eetris on olnud mõned podcastid turvalisuse teemadel Raplamaa Sõnumites.
</t>
  </si>
  <si>
    <t>KOV vallalehtede toimetajad kujundaja Piret Tuur, toimetaja Katri Reinsalu</t>
  </si>
  <si>
    <t>Pääste, politsei, Kaitseliit, Naabrivalve, KOVd, Transpordiamet jt</t>
  </si>
  <si>
    <t>Ülle Laasner, 
Ott Ojand</t>
  </si>
  <si>
    <t>Gaala korraldamine.</t>
  </si>
  <si>
    <t>ESF hoolduskoordi-natsiooni projekti vahenditest.</t>
  </si>
  <si>
    <t xml:space="preserve">Kulud kaetakse RTA programmi vahenditest. </t>
  </si>
  <si>
    <t>Kulud kaetakse RTA programmi vahenditest (ca 200 €).</t>
  </si>
  <si>
    <t>Ruumide rent, toitlustus.</t>
  </si>
  <si>
    <r>
      <t>Jätkatud on erinevate koostööpartneritega koolide külastust ja koolide probleemide kaardistust ning lahenduste leidmist Avatud ruumi meetodil on toimu</t>
    </r>
    <r>
      <rPr>
        <sz val="11"/>
        <rFont val="Times New Roman"/>
        <family val="1"/>
        <charset val="186"/>
      </rPr>
      <t>nud arutelud 2-3 koolis.</t>
    </r>
    <r>
      <rPr>
        <sz val="11"/>
        <color rgb="FF000000"/>
        <rFont val="Times New Roman"/>
        <family val="1"/>
        <charset val="186"/>
      </rPr>
      <t xml:space="preserve">
</t>
    </r>
  </si>
  <si>
    <t>Maakonna arengudokumendid on uuendatud, sihid seatud.</t>
  </si>
  <si>
    <t>Seitsmendat korda toimuv tegevus haridusasutustele.  Sel korral toimub ÄKK Märjamaa Gümnaasiumis - ühes suuremas koolis maakonnas. Koolitusel osalevad kõik selle kooli töötajad.- ca 100 in.  Läbida tuleb  kuni 15 punkti, kus tuleb lahendada erinevaid kriisisituatsioone. Kaasatud on gümnaasiumi õpilased, kes on simulandid (30 last).</t>
  </si>
  <si>
    <t>Märjamaa VV,  Märjamaa  Gümnaasium, PPA, pääste, NKK, TRAM, Kaitseliit, EPR jt</t>
  </si>
  <si>
    <t xml:space="preserve">Mini-ÄKK  laager toimub 1-päevasena. Koolide 6. klasside 8-liikmelised meeskonnad võistlevad omavahel erinevates ohutusalastes praktilistes  punktides. </t>
  </si>
  <si>
    <t>Pääste, politsei, Kaitseliit, OLE, SKA, EPR,  Naiskodukaitse,  TRAM jt</t>
  </si>
  <si>
    <t>III kvartal,
 10.-12. august</t>
  </si>
  <si>
    <t>II kvartal 
12. juuni</t>
  </si>
  <si>
    <t>Avatud ruumi meetodil toimuvad turvalisuse arutelud Raplamaa suuremates koolides Rapla politsei- jaoskonna inimeste eestvedamisel. Aruteludes osalevad õpetajad, koolitöötajad, juhtkond, tugistruktuuride võrgustik, KOV esindajad ja koostööpartnerid. Rapla Gümnaasium, Märjamaa Gümnaasium, Kohila Gümnaasium.</t>
  </si>
  <si>
    <t>Turvalisuse nõukogu liikmed on kaasatud maakonna arengustrateegia turvalisuse teemarühma töösse, kohtutakse 2x aastas. Turvanõukogu liikmed ja koostööpartnerid on kaasatud maakonna heaoluprofiili ja tegevuskava uuendamise protsessi.</t>
  </si>
  <si>
    <t>Testolemine viiakse läbi maakonna 47-s müügikohas (tanklad, kauplused, kioskid) detsembri kuus. Tulemusi kommunikeeritakse maakonnalehes. Raportid saavad kõik KOVd, ettevõtted, politsei ja meedia.</t>
  </si>
  <si>
    <t>Uimastikasutuse uuring Raplamaa kooliõpilaste seas</t>
  </si>
  <si>
    <t xml:space="preserve">Rapla maakonnas on uimastkasutuse küsitlusi läbi viidud astast 2001 teatud intervalli järel. Viimane küsitlus toimus aastal 2020.  Küsimustik hõlmab nii vaimse tervise teemalisi küsimusi kui otseselt alkoholi, suitsetamise ja narkootikumide kasutamise kohta küsimusi.  Respondentideks on 5., 7. ja 10. klasside õpilased. </t>
  </si>
  <si>
    <t xml:space="preserve">Informatsiooni vahetus kaasatud osapoolte vahel, ühiste eesmärkide seadmine, tegevuste koordineerimine, tulemuste hindamine. Loodud on maakonna turvalisuse ühiskalender ja kontaktide list drives, mida kasutatakse ja mdia täiendatakse pidevalt. </t>
  </si>
  <si>
    <t>Raplamaa omavaltisuste tervisemeeskondadele viiakse läbi ennetutt salane koolitus Rakvere valla vallavanema Maido Nõlvaku poolt, toimub Rapla valla TAP projekti hea praktika jagamine (ennetusvaldkond).</t>
  </si>
  <si>
    <t>Kohalike omavalitsuste tervisenõukogud, kõik vallavanemad.</t>
  </si>
  <si>
    <t xml:space="preserve">Valmistame ette vallalehtedele infolehe avaldamiseks elanikkonnakaitse teemal - üldine info ja spetsiifilised näpunäited. </t>
  </si>
  <si>
    <t>Saate hind 200 € ROLi eelarvest.</t>
  </si>
  <si>
    <t>Ruumide rent.</t>
  </si>
  <si>
    <t>Vaimse tervise teenusepakkujad, kõik  institutsioonid, haigusseltsid, PERH, spordiliit jpt</t>
  </si>
  <si>
    <t>KOVde sotsiaaltöötajad, perearstikeskused, pääste, politsei jt</t>
  </si>
  <si>
    <t>III kvartal</t>
  </si>
  <si>
    <t xml:space="preserve">Märjamaa Gümnaasiumi töötajad on läbinud ohutusõppuse Märjamaa ÄKK, on praktiliselt mänginud läbi kriisisituatsioonid, testinud HOLPi, saanud tagasisidestust ning kinnistanud õiged käitumismustrid.
</t>
  </si>
  <si>
    <t>HOLP-id</t>
  </si>
  <si>
    <t>Maakonna turvalisus nõukogu eesmärgid 2026</t>
  </si>
  <si>
    <t xml:space="preserve">On toimunud koostööpartnerite kohtumine (1 -2x aastas), maakonnal on ühine turvalisuse, kriisideks valmistumise ja elanikkonnakaitse kalender, kontaktid on kaardistatud ja kättesaadavad.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</si>
</sst>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name val="Times New Roman"/>
      <family val="1"/>
      <charset val="186"/>
    </font>
    <font>
      <b/>
      <sz val="11"/>
      <name val="Times New Roman"/>
      <family val="1"/>
      <charset val="186"/>
    </font>
    <font>
      <sz val="11"/>
      <name val="Times New Roman"/>
      <family val="1"/>
    </font>
    <font>
      <b/>
      <sz val="11"/>
      <name val="Times New Roman"/>
      <family val="1"/>
    </font>
    <font>
      <sz val="11"/>
      <color rgb="FF9C0006"/>
      <name val="Calibri"/>
      <family val="2"/>
      <charset val="186"/>
      <scheme val="minor"/>
    </font>
    <font>
      <sz val="11"/>
      <color rgb="FF000000"/>
      <name val="Times New Roman"/>
      <family val="1"/>
      <charset val="186"/>
    </font>
    <font>
      <sz val="11"/>
      <color theme="1"/>
      <name val="Calibri"/>
      <family val="2"/>
      <charset val="186"/>
    </font>
    <font>
      <b/>
      <sz val="11"/>
      <color rgb="FF000000"/>
      <name val="Times New Roman"/>
      <family val="1"/>
      <charset val="186"/>
    </font>
    <font>
      <b/>
      <sz val="11"/>
      <color rgb="FFFF0000"/>
      <name val="Calibri"/>
      <family val="2"/>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sz val="11"/>
      <color rgb="FF000000"/>
      <name val="Times New Roman"/>
      <family val="1"/>
    </font>
    <font>
      <b/>
      <sz val="16"/>
      <color rgb="FF000000"/>
      <name val="Times New Roman"/>
      <family val="1"/>
      <charset val="186"/>
    </font>
    <font>
      <sz val="16"/>
      <color rgb="FF000000"/>
      <name val="Times New Roman"/>
      <family val="1"/>
      <charset val="186"/>
    </font>
  </fonts>
  <fills count="7">
    <fill>
      <patternFill patternType="none"/>
    </fill>
    <fill>
      <patternFill patternType="gray125"/>
    </fill>
    <fill>
      <patternFill patternType="solid">
        <fgColor rgb="FFFFC7CE"/>
      </patternFill>
    </fill>
    <fill>
      <patternFill patternType="solid">
        <fgColor rgb="FFF2F2F2"/>
        <bgColor rgb="FF000000"/>
      </patternFill>
    </fill>
    <fill>
      <patternFill patternType="solid">
        <fgColor rgb="FFEBF1DE"/>
        <bgColor rgb="FF000000"/>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2" borderId="0" applyNumberFormat="0" applyBorder="0" applyAlignment="0" applyProtection="0"/>
  </cellStyleXfs>
  <cellXfs count="84">
    <xf numFmtId="0" fontId="0" fillId="0" borderId="0" xfId="0"/>
    <xf numFmtId="0" fontId="6" fillId="0" borderId="0" xfId="0" applyFont="1"/>
    <xf numFmtId="0" fontId="6" fillId="0" borderId="0" xfId="0" applyFont="1" applyAlignment="1">
      <alignment wrapText="1"/>
    </xf>
    <xf numFmtId="0" fontId="7" fillId="0" borderId="0" xfId="0" applyFont="1"/>
    <xf numFmtId="0" fontId="8" fillId="0" borderId="1" xfId="0" applyFont="1" applyBorder="1" applyAlignment="1">
      <alignment wrapText="1"/>
    </xf>
    <xf numFmtId="0" fontId="7" fillId="0" borderId="0" xfId="0" applyFont="1" applyAlignment="1">
      <alignment wrapText="1"/>
    </xf>
    <xf numFmtId="0" fontId="6" fillId="0" borderId="1" xfId="0" applyFont="1" applyBorder="1" applyAlignment="1">
      <alignment wrapText="1"/>
    </xf>
    <xf numFmtId="0" fontId="1" fillId="0" borderId="1" xfId="0" applyFont="1" applyBorder="1" applyAlignment="1">
      <alignment horizontal="left"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righ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8"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9" fillId="0" borderId="0" xfId="0" applyFont="1" applyAlignment="1">
      <alignment horizontal="right"/>
    </xf>
    <xf numFmtId="0" fontId="1" fillId="6" borderId="1" xfId="0" applyFont="1" applyFill="1" applyBorder="1" applyAlignment="1">
      <alignment horizontal="left" vertical="center" wrapText="1"/>
    </xf>
    <xf numFmtId="0" fontId="6" fillId="6" borderId="1" xfId="0" applyFont="1" applyFill="1" applyBorder="1" applyAlignment="1">
      <alignment vertical="center" wrapText="1"/>
    </xf>
    <xf numFmtId="0" fontId="2" fillId="6" borderId="1" xfId="0" applyFont="1" applyFill="1" applyBorder="1" applyAlignment="1">
      <alignment horizontal="left" vertical="center" wrapText="1"/>
    </xf>
    <xf numFmtId="0" fontId="6" fillId="6" borderId="1" xfId="0" applyFont="1" applyFill="1" applyBorder="1" applyAlignment="1">
      <alignment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10" fillId="0" borderId="0" xfId="0" applyFont="1" applyAlignment="1">
      <alignment wrapText="1"/>
    </xf>
    <xf numFmtId="0" fontId="6" fillId="0" borderId="0" xfId="0" applyFont="1" applyAlignment="1">
      <alignment vertical="top"/>
    </xf>
    <xf numFmtId="0" fontId="8" fillId="4" borderId="1" xfId="0" applyFont="1" applyFill="1" applyBorder="1" applyAlignment="1">
      <alignment horizontal="center" vertical="top"/>
    </xf>
    <xf numFmtId="0" fontId="8" fillId="0" borderId="1" xfId="0" applyFont="1" applyBorder="1" applyAlignment="1">
      <alignment horizontal="left" vertical="top" wrapText="1"/>
    </xf>
    <xf numFmtId="0" fontId="1" fillId="0" borderId="1" xfId="0" applyFont="1" applyBorder="1" applyAlignment="1">
      <alignment horizontal="left" vertical="top" wrapText="1"/>
    </xf>
    <xf numFmtId="0" fontId="6" fillId="0" borderId="1" xfId="0" applyFont="1" applyBorder="1" applyAlignment="1">
      <alignment horizontal="left" vertical="top" wrapText="1"/>
    </xf>
    <xf numFmtId="16" fontId="6" fillId="6" borderId="1" xfId="0" applyNumberFormat="1" applyFont="1" applyFill="1" applyBorder="1" applyAlignment="1">
      <alignment horizontal="left" vertical="top" wrapText="1"/>
    </xf>
    <xf numFmtId="0" fontId="6" fillId="6" borderId="1" xfId="0" applyFont="1" applyFill="1" applyBorder="1" applyAlignment="1">
      <alignment horizontal="left" vertical="top" wrapText="1"/>
    </xf>
    <xf numFmtId="0" fontId="7" fillId="0" borderId="0" xfId="0" applyFont="1" applyAlignment="1">
      <alignment vertical="top"/>
    </xf>
    <xf numFmtId="0" fontId="11" fillId="0" borderId="0" xfId="0" applyFont="1"/>
    <xf numFmtId="0" fontId="1"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5" fillId="0" borderId="0" xfId="1" applyFill="1" applyBorder="1" applyAlignment="1">
      <alignment wrapText="1"/>
    </xf>
    <xf numFmtId="0" fontId="8" fillId="4" borderId="1" xfId="0" applyFont="1" applyFill="1" applyBorder="1" applyAlignment="1">
      <alignment horizontal="left" vertical="center"/>
    </xf>
    <xf numFmtId="16" fontId="13"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pplyAlignment="1">
      <alignment horizontal="center" vertical="center" wrapText="1"/>
    </xf>
    <xf numFmtId="0" fontId="6" fillId="0" borderId="6" xfId="0" applyFont="1" applyBorder="1" applyAlignment="1">
      <alignment horizontal="left" vertical="center"/>
    </xf>
    <xf numFmtId="0" fontId="6" fillId="0" borderId="0" xfId="0" applyFont="1" applyAlignment="1">
      <alignment horizontal="center"/>
    </xf>
    <xf numFmtId="0" fontId="6" fillId="0" borderId="0" xfId="0" applyFont="1" applyAlignment="1">
      <alignment horizont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vertical="top"/>
    </xf>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left" vertical="center"/>
    </xf>
    <xf numFmtId="0" fontId="7" fillId="0" borderId="1" xfId="0" applyFont="1" applyBorder="1" applyAlignment="1">
      <alignment horizontal="left" vertical="center" wrapText="1"/>
    </xf>
    <xf numFmtId="0" fontId="7" fillId="0" borderId="0" xfId="0" applyFont="1" applyAlignment="1">
      <alignment horizontal="left" vertical="center"/>
    </xf>
    <xf numFmtId="0" fontId="12" fillId="0" borderId="0" xfId="0" applyFont="1" applyAlignment="1">
      <alignment vertical="top" wrapText="1"/>
    </xf>
    <xf numFmtId="0" fontId="2" fillId="3" borderId="1" xfId="0" applyFont="1" applyFill="1" applyBorder="1" applyAlignment="1">
      <alignment horizontal="center" vertical="center" wrapText="1"/>
    </xf>
    <xf numFmtId="0" fontId="11" fillId="0" borderId="0" xfId="0" applyFont="1" applyAlignment="1">
      <alignment horizontal="right"/>
    </xf>
    <xf numFmtId="0" fontId="6" fillId="6" borderId="1" xfId="0" applyFont="1" applyFill="1" applyBorder="1" applyAlignment="1">
      <alignment vertical="top" wrapText="1"/>
    </xf>
    <xf numFmtId="0" fontId="8" fillId="5" borderId="2" xfId="0" applyFont="1" applyFill="1" applyBorder="1" applyAlignment="1">
      <alignment horizontal="center" vertical="center" wrapText="1"/>
    </xf>
    <xf numFmtId="0" fontId="6" fillId="6" borderId="8"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3" borderId="1" xfId="0" applyFont="1" applyFill="1" applyBorder="1" applyAlignment="1">
      <alignment horizontal="center" vertical="top" wrapText="1"/>
    </xf>
    <xf numFmtId="0" fontId="1" fillId="0" borderId="1" xfId="0" applyFont="1" applyBorder="1" applyAlignment="1">
      <alignment horizontal="center" vertical="center" wrapText="1"/>
    </xf>
    <xf numFmtId="0" fontId="6"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2" fillId="0" borderId="0" xfId="0" applyFont="1" applyAlignment="1">
      <alignment horizontal="left" vertical="top" wrapText="1"/>
    </xf>
    <xf numFmtId="0" fontId="2" fillId="5" borderId="3" xfId="0" applyFont="1" applyFill="1" applyBorder="1" applyAlignment="1">
      <alignment horizontal="center" wrapText="1"/>
    </xf>
    <xf numFmtId="0" fontId="2" fillId="5" borderId="5" xfId="0" applyFont="1" applyFill="1" applyBorder="1" applyAlignment="1">
      <alignment horizontal="center" wrapText="1"/>
    </xf>
    <xf numFmtId="0" fontId="2" fillId="5" borderId="4" xfId="0" applyFont="1" applyFill="1" applyBorder="1" applyAlignment="1">
      <alignment horizontal="center" wrapText="1"/>
    </xf>
    <xf numFmtId="0" fontId="14" fillId="0" borderId="0" xfId="0" applyFont="1" applyAlignment="1">
      <alignment horizontal="left"/>
    </xf>
    <xf numFmtId="0" fontId="15" fillId="0" borderId="0" xfId="0" applyFont="1" applyAlignment="1">
      <alignment horizontal="left"/>
    </xf>
    <xf numFmtId="0" fontId="2" fillId="3" borderId="1" xfId="0" applyFont="1" applyFill="1" applyBorder="1" applyAlignment="1">
      <alignment horizontal="center" vertical="top"/>
    </xf>
    <xf numFmtId="0" fontId="1" fillId="0" borderId="1" xfId="0" applyFont="1" applyBorder="1" applyAlignment="1">
      <alignment horizontal="center" vertical="top"/>
    </xf>
    <xf numFmtId="0" fontId="6" fillId="0" borderId="6" xfId="0" applyFont="1" applyBorder="1" applyAlignment="1">
      <alignment horizontal="left" vertical="center"/>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124732</xdr:rowOff>
    </xdr:from>
    <xdr:to>
      <xdr:col>8</xdr:col>
      <xdr:colOff>566679</xdr:colOff>
      <xdr:row>4</xdr:row>
      <xdr:rowOff>10280</xdr:rowOff>
    </xdr:to>
    <xdr:pic>
      <xdr:nvPicPr>
        <xdr:cNvPr id="3" name="Picture 2">
          <a:extLst>
            <a:ext uri="{FF2B5EF4-FFF2-40B4-BE49-F238E27FC236}">
              <a16:creationId xmlns:a16="http://schemas.microsoft.com/office/drawing/2014/main" id="{07CE6DC6-7786-46CF-BF37-343872AF27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2322" y="124732"/>
          <a:ext cx="1904715" cy="1189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47"/>
  <sheetViews>
    <sheetView tabSelected="1" topLeftCell="A35" zoomScale="84" zoomScaleNormal="84" workbookViewId="0">
      <selection activeCell="K42" sqref="K42"/>
    </sheetView>
  </sheetViews>
  <sheetFormatPr defaultColWidth="9.21875" defaultRowHeight="14.4" x14ac:dyDescent="0.3"/>
  <cols>
    <col min="1" max="1" width="7" style="56" customWidth="1"/>
    <col min="2" max="2" width="31" style="53" customWidth="1"/>
    <col min="3" max="3" width="13.44140625" style="33" customWidth="1"/>
    <col min="4" max="4" width="11.21875" style="5" customWidth="1"/>
    <col min="5" max="5" width="43.21875" style="3" customWidth="1"/>
    <col min="6" max="7" width="8.77734375" style="50" customWidth="1"/>
    <col min="8" max="8" width="20" style="3" customWidth="1"/>
    <col min="9" max="9" width="17.77734375" style="3" customWidth="1"/>
    <col min="10" max="10" width="25.44140625" style="3" customWidth="1"/>
    <col min="11" max="11" width="27.21875" style="3" customWidth="1"/>
    <col min="12" max="16384" width="9.21875" style="3"/>
  </cols>
  <sheetData>
    <row r="2" spans="1:11" ht="55.2" x14ac:dyDescent="0.3">
      <c r="A2" s="57" t="s">
        <v>14</v>
      </c>
      <c r="B2" s="75" t="s">
        <v>44</v>
      </c>
      <c r="C2" s="75"/>
      <c r="D2" s="75"/>
      <c r="E2" s="75"/>
      <c r="F2" s="75"/>
      <c r="G2" s="75"/>
      <c r="H2" s="75"/>
      <c r="I2" s="59" t="s">
        <v>22</v>
      </c>
      <c r="J2" s="57"/>
      <c r="K2" s="34"/>
    </row>
    <row r="3" spans="1:11" x14ac:dyDescent="0.3">
      <c r="A3" s="57"/>
      <c r="B3" s="57"/>
      <c r="C3" s="57"/>
      <c r="D3" s="57"/>
      <c r="E3" s="57"/>
      <c r="F3" s="57"/>
      <c r="G3" s="57"/>
      <c r="H3" s="57"/>
      <c r="I3" s="57"/>
      <c r="J3" s="57"/>
      <c r="K3" s="34"/>
    </row>
    <row r="4" spans="1:11" x14ac:dyDescent="0.3">
      <c r="A4" s="54"/>
      <c r="B4" s="52"/>
      <c r="C4" s="26"/>
      <c r="D4" s="2"/>
      <c r="E4" s="1"/>
      <c r="F4" s="45"/>
      <c r="G4" s="45"/>
      <c r="H4" s="1"/>
      <c r="I4" s="1"/>
      <c r="J4" s="1"/>
    </row>
    <row r="5" spans="1:11" ht="21" x14ac:dyDescent="0.4">
      <c r="A5" s="54"/>
      <c r="B5" s="79" t="s">
        <v>99</v>
      </c>
      <c r="C5" s="80"/>
      <c r="D5" s="80"/>
      <c r="E5" s="80"/>
      <c r="F5" s="80"/>
      <c r="G5" s="80"/>
      <c r="H5" s="80"/>
      <c r="I5" s="80"/>
      <c r="J5" s="80"/>
    </row>
    <row r="6" spans="1:11" x14ac:dyDescent="0.3">
      <c r="A6" s="54"/>
      <c r="B6" s="52"/>
      <c r="C6" s="26"/>
      <c r="D6" s="2"/>
      <c r="E6" s="1"/>
      <c r="F6" s="45"/>
      <c r="G6" s="45"/>
      <c r="H6" s="1"/>
      <c r="I6" s="1"/>
      <c r="J6" s="1"/>
    </row>
    <row r="7" spans="1:11" ht="27.6" x14ac:dyDescent="0.3">
      <c r="A7" s="54"/>
      <c r="B7" s="58" t="s">
        <v>162</v>
      </c>
      <c r="C7" s="81" t="s">
        <v>20</v>
      </c>
      <c r="D7" s="82"/>
      <c r="E7" s="69" t="s">
        <v>21</v>
      </c>
      <c r="F7" s="69"/>
      <c r="G7" s="69"/>
      <c r="H7" s="69"/>
      <c r="I7" s="69"/>
      <c r="J7" s="1"/>
    </row>
    <row r="8" spans="1:11" ht="35.549999999999997" customHeight="1" x14ac:dyDescent="0.3">
      <c r="A8" s="83" t="s">
        <v>30</v>
      </c>
      <c r="B8" s="70" t="s">
        <v>16</v>
      </c>
      <c r="C8" s="70" t="s">
        <v>41</v>
      </c>
      <c r="D8" s="70"/>
      <c r="E8" s="70" t="s">
        <v>122</v>
      </c>
      <c r="F8" s="70"/>
      <c r="G8" s="70"/>
      <c r="H8" s="70"/>
      <c r="I8" s="70"/>
      <c r="J8" s="1"/>
    </row>
    <row r="9" spans="1:11" ht="61.5" customHeight="1" x14ac:dyDescent="0.3">
      <c r="A9" s="83"/>
      <c r="B9" s="70"/>
      <c r="C9" s="66" t="s">
        <v>28</v>
      </c>
      <c r="D9" s="66"/>
      <c r="E9" s="66" t="s">
        <v>100</v>
      </c>
      <c r="F9" s="66"/>
      <c r="G9" s="66"/>
      <c r="H9" s="66"/>
      <c r="I9" s="66"/>
      <c r="J9" s="1"/>
    </row>
    <row r="10" spans="1:11" ht="61.5" customHeight="1" x14ac:dyDescent="0.3">
      <c r="A10" s="83"/>
      <c r="B10" s="70"/>
      <c r="C10" s="67" t="s">
        <v>108</v>
      </c>
      <c r="D10" s="68"/>
      <c r="E10" s="67" t="s">
        <v>163</v>
      </c>
      <c r="F10" s="71"/>
      <c r="G10" s="71"/>
      <c r="H10" s="71"/>
      <c r="I10" s="68"/>
      <c r="J10" s="1"/>
    </row>
    <row r="11" spans="1:11" ht="67.5" customHeight="1" x14ac:dyDescent="0.3">
      <c r="A11" s="83"/>
      <c r="B11" s="70"/>
      <c r="C11" s="66" t="s">
        <v>42</v>
      </c>
      <c r="D11" s="66"/>
      <c r="E11" s="66" t="s">
        <v>138</v>
      </c>
      <c r="F11" s="66"/>
      <c r="G11" s="66"/>
      <c r="H11" s="66"/>
      <c r="I11" s="66"/>
      <c r="J11" s="1"/>
    </row>
    <row r="12" spans="1:11" ht="91.05" customHeight="1" x14ac:dyDescent="0.3">
      <c r="A12" s="44"/>
      <c r="B12" s="72" t="s">
        <v>27</v>
      </c>
      <c r="C12" s="66" t="s">
        <v>49</v>
      </c>
      <c r="D12" s="66"/>
      <c r="E12" s="66" t="s">
        <v>129</v>
      </c>
      <c r="F12" s="66"/>
      <c r="G12" s="66"/>
      <c r="H12" s="66"/>
      <c r="I12" s="66"/>
      <c r="J12" s="1"/>
    </row>
    <row r="13" spans="1:11" ht="60" customHeight="1" x14ac:dyDescent="0.3">
      <c r="A13" s="44"/>
      <c r="B13" s="73"/>
      <c r="C13" s="67" t="s">
        <v>139</v>
      </c>
      <c r="D13" s="68"/>
      <c r="E13" s="67" t="s">
        <v>125</v>
      </c>
      <c r="F13" s="71"/>
      <c r="G13" s="71"/>
      <c r="H13" s="71"/>
      <c r="I13" s="68"/>
      <c r="J13" s="1"/>
    </row>
    <row r="14" spans="1:11" ht="64.5" customHeight="1" x14ac:dyDescent="0.3">
      <c r="A14" s="83"/>
      <c r="B14" s="73"/>
      <c r="C14" s="70" t="s">
        <v>65</v>
      </c>
      <c r="D14" s="70"/>
      <c r="E14" s="70" t="s">
        <v>101</v>
      </c>
      <c r="F14" s="70"/>
      <c r="G14" s="70"/>
      <c r="H14" s="70"/>
      <c r="I14" s="70"/>
      <c r="J14" s="1"/>
    </row>
    <row r="15" spans="1:11" ht="58.5" customHeight="1" x14ac:dyDescent="0.3">
      <c r="A15" s="83"/>
      <c r="B15" s="73"/>
      <c r="C15" s="63" t="s">
        <v>123</v>
      </c>
      <c r="D15" s="65"/>
      <c r="E15" s="63" t="s">
        <v>160</v>
      </c>
      <c r="F15" s="64"/>
      <c r="G15" s="64"/>
      <c r="H15" s="64"/>
      <c r="I15" s="65"/>
      <c r="J15" s="1"/>
    </row>
    <row r="16" spans="1:11" ht="49.05" customHeight="1" x14ac:dyDescent="0.3">
      <c r="A16" s="83"/>
      <c r="B16" s="74"/>
      <c r="C16" s="66" t="s">
        <v>50</v>
      </c>
      <c r="D16" s="66"/>
      <c r="E16" s="66" t="s">
        <v>124</v>
      </c>
      <c r="F16" s="66"/>
      <c r="G16" s="66"/>
      <c r="H16" s="66"/>
      <c r="I16" s="66"/>
      <c r="J16" s="1"/>
    </row>
    <row r="17" spans="1:11" x14ac:dyDescent="0.3">
      <c r="A17" s="54"/>
      <c r="B17" s="52"/>
      <c r="C17" s="26"/>
      <c r="D17" s="1"/>
      <c r="E17" s="2"/>
      <c r="F17" s="46"/>
      <c r="G17" s="46"/>
      <c r="H17" s="1"/>
      <c r="I17" s="1"/>
      <c r="J17" s="1"/>
    </row>
    <row r="18" spans="1:11" x14ac:dyDescent="0.3">
      <c r="A18" s="54"/>
      <c r="B18" s="52"/>
      <c r="C18" s="51"/>
      <c r="D18" s="1"/>
      <c r="E18" s="2"/>
      <c r="F18" s="46"/>
      <c r="G18" s="46"/>
      <c r="H18" s="1"/>
      <c r="I18" s="1"/>
      <c r="J18" s="1"/>
    </row>
    <row r="19" spans="1:11" x14ac:dyDescent="0.3">
      <c r="A19" s="54"/>
      <c r="B19" s="52"/>
      <c r="C19" s="26"/>
      <c r="D19" s="2"/>
      <c r="E19" s="1"/>
      <c r="F19" s="45"/>
      <c r="G19" s="45"/>
      <c r="H19" s="1"/>
      <c r="I19" s="1"/>
      <c r="J19" s="1"/>
    </row>
    <row r="20" spans="1:11" ht="55.2" x14ac:dyDescent="0.3">
      <c r="A20" s="39" t="s">
        <v>0</v>
      </c>
      <c r="B20" s="9" t="s">
        <v>1</v>
      </c>
      <c r="C20" s="27" t="s">
        <v>2</v>
      </c>
      <c r="D20" s="9" t="s">
        <v>29</v>
      </c>
      <c r="E20" s="10" t="s">
        <v>11</v>
      </c>
      <c r="F20" s="8" t="s">
        <v>8</v>
      </c>
      <c r="G20" s="8" t="s">
        <v>74</v>
      </c>
      <c r="H20" s="9" t="s">
        <v>3</v>
      </c>
      <c r="I20" s="8" t="s">
        <v>4</v>
      </c>
      <c r="J20" s="9" t="s">
        <v>5</v>
      </c>
    </row>
    <row r="21" spans="1:11" x14ac:dyDescent="0.3">
      <c r="A21" s="11" t="s">
        <v>6</v>
      </c>
      <c r="B21" s="12" t="s">
        <v>9</v>
      </c>
      <c r="C21" s="28"/>
      <c r="D21" s="13"/>
      <c r="E21" s="4"/>
      <c r="F21" s="47"/>
      <c r="G21" s="47"/>
      <c r="H21" s="11"/>
      <c r="I21" s="11"/>
      <c r="J21" s="11"/>
    </row>
    <row r="22" spans="1:11" ht="82.8" x14ac:dyDescent="0.3">
      <c r="A22" s="42" t="s">
        <v>12</v>
      </c>
      <c r="B22" s="7" t="s">
        <v>10</v>
      </c>
      <c r="C22" s="29" t="s">
        <v>18</v>
      </c>
      <c r="D22" s="23">
        <v>12</v>
      </c>
      <c r="E22" s="14" t="s">
        <v>151</v>
      </c>
      <c r="F22" s="43">
        <v>0</v>
      </c>
      <c r="G22" s="43"/>
      <c r="H22" s="14" t="s">
        <v>102</v>
      </c>
      <c r="I22" s="7" t="s">
        <v>54</v>
      </c>
      <c r="J22" s="14" t="s">
        <v>24</v>
      </c>
    </row>
    <row r="23" spans="1:11" x14ac:dyDescent="0.3">
      <c r="A23" s="11" t="s">
        <v>7</v>
      </c>
      <c r="B23" s="12" t="s">
        <v>32</v>
      </c>
      <c r="C23" s="30"/>
      <c r="D23" s="23"/>
      <c r="E23" s="6"/>
      <c r="F23" s="23"/>
      <c r="G23" s="23"/>
      <c r="H23" s="14"/>
      <c r="I23" s="14"/>
      <c r="J23" s="14"/>
    </row>
    <row r="24" spans="1:11" ht="110.4" x14ac:dyDescent="0.3">
      <c r="A24" s="41" t="s">
        <v>23</v>
      </c>
      <c r="B24" s="19" t="s">
        <v>84</v>
      </c>
      <c r="C24" s="31" t="s">
        <v>34</v>
      </c>
      <c r="D24" s="24">
        <v>160</v>
      </c>
      <c r="E24" s="35" t="s">
        <v>140</v>
      </c>
      <c r="F24" s="23">
        <v>300</v>
      </c>
      <c r="G24" s="23"/>
      <c r="H24" s="7" t="s">
        <v>47</v>
      </c>
      <c r="I24" s="7" t="s">
        <v>103</v>
      </c>
      <c r="J24" s="14" t="s">
        <v>141</v>
      </c>
      <c r="K24" s="3" t="s">
        <v>161</v>
      </c>
    </row>
    <row r="25" spans="1:11" ht="56.55" customHeight="1" x14ac:dyDescent="0.3">
      <c r="A25" s="41" t="s">
        <v>62</v>
      </c>
      <c r="B25" s="19" t="s">
        <v>45</v>
      </c>
      <c r="C25" s="31" t="s">
        <v>104</v>
      </c>
      <c r="D25" s="24">
        <v>200</v>
      </c>
      <c r="E25" s="35" t="s">
        <v>142</v>
      </c>
      <c r="F25" s="23">
        <v>1000</v>
      </c>
      <c r="G25" s="23"/>
      <c r="H25" s="36" t="s">
        <v>137</v>
      </c>
      <c r="I25" s="7" t="s">
        <v>66</v>
      </c>
      <c r="J25" s="14" t="s">
        <v>143</v>
      </c>
      <c r="K25" s="38"/>
    </row>
    <row r="26" spans="1:11" x14ac:dyDescent="0.3">
      <c r="A26" s="16" t="s">
        <v>17</v>
      </c>
      <c r="B26" s="21" t="s">
        <v>15</v>
      </c>
      <c r="C26" s="32"/>
      <c r="D26" s="24"/>
      <c r="E26" s="22"/>
      <c r="F26" s="24"/>
      <c r="G26" s="24"/>
      <c r="H26" s="17"/>
      <c r="I26" s="17"/>
      <c r="J26" s="17"/>
    </row>
    <row r="27" spans="1:11" ht="55.2" x14ac:dyDescent="0.3">
      <c r="A27" s="40" t="s">
        <v>33</v>
      </c>
      <c r="B27" s="17" t="s">
        <v>31</v>
      </c>
      <c r="C27" s="32" t="s">
        <v>144</v>
      </c>
      <c r="D27" s="24">
        <v>11</v>
      </c>
      <c r="E27" s="20" t="s">
        <v>92</v>
      </c>
      <c r="F27" s="24">
        <v>600</v>
      </c>
      <c r="G27" s="24"/>
      <c r="H27" s="17" t="s">
        <v>73</v>
      </c>
      <c r="I27" s="7" t="s">
        <v>59</v>
      </c>
      <c r="J27" s="17" t="s">
        <v>60</v>
      </c>
    </row>
    <row r="28" spans="1:11" ht="51" customHeight="1" x14ac:dyDescent="0.3">
      <c r="A28" s="40" t="s">
        <v>38</v>
      </c>
      <c r="B28" s="17" t="s">
        <v>93</v>
      </c>
      <c r="C28" s="32" t="s">
        <v>105</v>
      </c>
      <c r="D28" s="24">
        <v>20</v>
      </c>
      <c r="E28" s="17" t="s">
        <v>106</v>
      </c>
      <c r="F28" s="24">
        <v>200</v>
      </c>
      <c r="G28" s="24"/>
      <c r="H28" s="17" t="s">
        <v>137</v>
      </c>
      <c r="I28" s="7" t="s">
        <v>43</v>
      </c>
      <c r="J28" s="17" t="s">
        <v>107</v>
      </c>
    </row>
    <row r="29" spans="1:11" ht="96.6" x14ac:dyDescent="0.3">
      <c r="A29" s="17" t="s">
        <v>86</v>
      </c>
      <c r="B29" s="19" t="s">
        <v>35</v>
      </c>
      <c r="C29" s="31" t="s">
        <v>90</v>
      </c>
      <c r="D29" s="24">
        <v>200</v>
      </c>
      <c r="E29" s="20" t="s">
        <v>146</v>
      </c>
      <c r="F29" s="23">
        <v>0</v>
      </c>
      <c r="G29" s="23"/>
      <c r="H29" s="17" t="s">
        <v>68</v>
      </c>
      <c r="I29" s="7" t="s">
        <v>58</v>
      </c>
      <c r="J29" s="14" t="s">
        <v>91</v>
      </c>
    </row>
    <row r="30" spans="1:11" ht="27.6" x14ac:dyDescent="0.3">
      <c r="A30" s="16" t="s">
        <v>19</v>
      </c>
      <c r="B30" s="37" t="s">
        <v>109</v>
      </c>
      <c r="C30" s="32"/>
      <c r="D30" s="24"/>
      <c r="E30" s="22"/>
      <c r="F30" s="24"/>
      <c r="G30" s="24"/>
      <c r="H30" s="17"/>
      <c r="I30" s="17"/>
      <c r="J30" s="17"/>
    </row>
    <row r="31" spans="1:11" ht="69.599999999999994" x14ac:dyDescent="0.3">
      <c r="A31" s="17" t="s">
        <v>117</v>
      </c>
      <c r="B31" s="19" t="s">
        <v>110</v>
      </c>
      <c r="C31" s="32" t="s">
        <v>111</v>
      </c>
      <c r="D31" s="24">
        <v>40</v>
      </c>
      <c r="E31" s="22" t="s">
        <v>147</v>
      </c>
      <c r="F31" s="24">
        <v>0</v>
      </c>
      <c r="G31" s="24"/>
      <c r="H31" s="17" t="s">
        <v>114</v>
      </c>
      <c r="I31" s="17" t="s">
        <v>112</v>
      </c>
      <c r="J31" s="17" t="s">
        <v>113</v>
      </c>
    </row>
    <row r="32" spans="1:11" ht="55.8" x14ac:dyDescent="0.3">
      <c r="A32" s="17" t="s">
        <v>25</v>
      </c>
      <c r="B32" s="19" t="s">
        <v>82</v>
      </c>
      <c r="C32" s="32" t="s">
        <v>83</v>
      </c>
      <c r="D32" s="24">
        <v>600</v>
      </c>
      <c r="E32" s="22" t="s">
        <v>126</v>
      </c>
      <c r="F32" s="24">
        <v>50</v>
      </c>
      <c r="G32" s="24"/>
      <c r="H32" s="17" t="s">
        <v>115</v>
      </c>
      <c r="I32" s="17" t="s">
        <v>43</v>
      </c>
      <c r="J32" s="17" t="s">
        <v>61</v>
      </c>
      <c r="K32" s="62"/>
    </row>
    <row r="33" spans="1:10" ht="69.599999999999994" x14ac:dyDescent="0.3">
      <c r="A33" s="17" t="s">
        <v>26</v>
      </c>
      <c r="B33" s="19" t="s">
        <v>55</v>
      </c>
      <c r="C33" s="32" t="s">
        <v>56</v>
      </c>
      <c r="D33" s="24">
        <v>45</v>
      </c>
      <c r="E33" s="22" t="s">
        <v>148</v>
      </c>
      <c r="F33" s="24">
        <v>0</v>
      </c>
      <c r="G33" s="24"/>
      <c r="H33" s="17" t="s">
        <v>136</v>
      </c>
      <c r="I33" s="17" t="s">
        <v>43</v>
      </c>
      <c r="J33" s="17" t="s">
        <v>57</v>
      </c>
    </row>
    <row r="34" spans="1:10" ht="106.5" customHeight="1" x14ac:dyDescent="0.3">
      <c r="A34" s="17" t="s">
        <v>39</v>
      </c>
      <c r="B34" s="19" t="s">
        <v>149</v>
      </c>
      <c r="C34" s="32" t="s">
        <v>69</v>
      </c>
      <c r="D34" s="24">
        <v>850</v>
      </c>
      <c r="E34" s="60" t="s">
        <v>150</v>
      </c>
      <c r="F34" s="24">
        <v>0</v>
      </c>
      <c r="G34" s="24"/>
      <c r="H34" s="17" t="s">
        <v>135</v>
      </c>
      <c r="I34" s="17" t="s">
        <v>70</v>
      </c>
      <c r="J34" s="17" t="s">
        <v>71</v>
      </c>
    </row>
    <row r="35" spans="1:10" ht="69.599999999999994" x14ac:dyDescent="0.3">
      <c r="A35" s="17" t="s">
        <v>63</v>
      </c>
      <c r="B35" s="19" t="s">
        <v>87</v>
      </c>
      <c r="C35" s="32" t="s">
        <v>145</v>
      </c>
      <c r="D35" s="24">
        <v>30</v>
      </c>
      <c r="E35" s="22" t="s">
        <v>152</v>
      </c>
      <c r="F35" s="24">
        <v>0</v>
      </c>
      <c r="G35" s="24"/>
      <c r="H35" s="17" t="s">
        <v>135</v>
      </c>
      <c r="I35" s="17"/>
      <c r="J35" s="17" t="s">
        <v>153</v>
      </c>
    </row>
    <row r="36" spans="1:10" ht="41.4" x14ac:dyDescent="0.3">
      <c r="A36" s="17" t="s">
        <v>64</v>
      </c>
      <c r="B36" s="19" t="s">
        <v>51</v>
      </c>
      <c r="C36" s="31" t="s">
        <v>46</v>
      </c>
      <c r="D36" s="24">
        <v>2000</v>
      </c>
      <c r="E36" s="20" t="s">
        <v>116</v>
      </c>
      <c r="F36" s="23">
        <v>0</v>
      </c>
      <c r="G36" s="23"/>
      <c r="H36" s="7"/>
      <c r="I36" s="14" t="s">
        <v>52</v>
      </c>
      <c r="J36" s="17" t="s">
        <v>40</v>
      </c>
    </row>
    <row r="37" spans="1:10" ht="41.4" x14ac:dyDescent="0.3">
      <c r="A37" s="17" t="s">
        <v>72</v>
      </c>
      <c r="B37" s="17" t="s">
        <v>36</v>
      </c>
      <c r="C37" s="32" t="s">
        <v>67</v>
      </c>
      <c r="D37" s="24">
        <v>14000</v>
      </c>
      <c r="E37" s="20" t="s">
        <v>154</v>
      </c>
      <c r="F37" s="24">
        <v>300</v>
      </c>
      <c r="G37" s="24"/>
      <c r="H37" s="7" t="s">
        <v>127</v>
      </c>
      <c r="I37" s="7" t="s">
        <v>37</v>
      </c>
      <c r="J37" s="17" t="s">
        <v>130</v>
      </c>
    </row>
    <row r="38" spans="1:10" ht="41.4" x14ac:dyDescent="0.3">
      <c r="A38" s="55" t="s">
        <v>118</v>
      </c>
      <c r="B38" s="36" t="s">
        <v>85</v>
      </c>
      <c r="C38" s="32" t="s">
        <v>18</v>
      </c>
      <c r="D38" s="24">
        <v>2000</v>
      </c>
      <c r="E38" s="20" t="s">
        <v>128</v>
      </c>
      <c r="F38" s="24">
        <v>0</v>
      </c>
      <c r="G38" s="24"/>
      <c r="H38" s="17" t="s">
        <v>155</v>
      </c>
      <c r="I38" s="7" t="s">
        <v>132</v>
      </c>
      <c r="J38" s="17" t="s">
        <v>131</v>
      </c>
    </row>
    <row r="39" spans="1:10" ht="41.4" x14ac:dyDescent="0.3">
      <c r="A39" s="55" t="s">
        <v>119</v>
      </c>
      <c r="B39" s="36" t="s">
        <v>88</v>
      </c>
      <c r="C39" s="32" t="s">
        <v>89</v>
      </c>
      <c r="D39" s="24">
        <v>100</v>
      </c>
      <c r="E39" s="20" t="s">
        <v>94</v>
      </c>
      <c r="F39" s="24">
        <v>350</v>
      </c>
      <c r="G39" s="24"/>
      <c r="H39" s="17" t="s">
        <v>133</v>
      </c>
      <c r="I39" s="7" t="s">
        <v>43</v>
      </c>
      <c r="J39" s="17" t="s">
        <v>95</v>
      </c>
    </row>
    <row r="40" spans="1:10" ht="55.2" x14ac:dyDescent="0.3">
      <c r="A40" s="55" t="s">
        <v>120</v>
      </c>
      <c r="B40" s="36" t="s">
        <v>96</v>
      </c>
      <c r="C40" s="32" t="s">
        <v>97</v>
      </c>
      <c r="D40" s="24">
        <v>1000</v>
      </c>
      <c r="E40" s="20" t="s">
        <v>98</v>
      </c>
      <c r="F40" s="24">
        <v>200</v>
      </c>
      <c r="G40" s="24"/>
      <c r="H40" s="17" t="s">
        <v>156</v>
      </c>
      <c r="I40" s="7" t="s">
        <v>43</v>
      </c>
      <c r="J40" s="17" t="s">
        <v>157</v>
      </c>
    </row>
    <row r="41" spans="1:10" s="5" customFormat="1" ht="96.6" x14ac:dyDescent="0.3">
      <c r="A41" s="55" t="s">
        <v>121</v>
      </c>
      <c r="B41" s="36" t="s">
        <v>48</v>
      </c>
      <c r="C41" s="32" t="s">
        <v>159</v>
      </c>
      <c r="D41" s="24">
        <v>500</v>
      </c>
      <c r="E41" s="20" t="s">
        <v>53</v>
      </c>
      <c r="F41" s="24">
        <v>0</v>
      </c>
      <c r="G41" s="24"/>
      <c r="H41" s="17" t="s">
        <v>134</v>
      </c>
      <c r="I41" s="7" t="s">
        <v>43</v>
      </c>
      <c r="J41" s="17" t="s">
        <v>158</v>
      </c>
    </row>
    <row r="42" spans="1:10" x14ac:dyDescent="0.3">
      <c r="A42" s="76" t="s">
        <v>13</v>
      </c>
      <c r="B42" s="77"/>
      <c r="C42" s="77"/>
      <c r="D42" s="77"/>
      <c r="E42" s="78"/>
      <c r="F42" s="48">
        <f>SUM(F22:F41)</f>
        <v>3000</v>
      </c>
      <c r="G42" s="61">
        <f>SUM(G22:G41)</f>
        <v>0</v>
      </c>
      <c r="H42" s="15"/>
      <c r="I42" s="15"/>
      <c r="J42" s="15"/>
    </row>
    <row r="44" spans="1:10" x14ac:dyDescent="0.3">
      <c r="E44" s="18"/>
      <c r="F44" s="49"/>
      <c r="G44" s="49"/>
    </row>
    <row r="45" spans="1:10" ht="15.6" x14ac:dyDescent="0.3">
      <c r="E45" s="25"/>
    </row>
    <row r="47" spans="1:10" ht="15.6" x14ac:dyDescent="0.3">
      <c r="E47" s="25"/>
    </row>
  </sheetData>
  <mergeCells count="27">
    <mergeCell ref="B12:B16"/>
    <mergeCell ref="B2:H2"/>
    <mergeCell ref="A42:E42"/>
    <mergeCell ref="B5:J5"/>
    <mergeCell ref="C7:D7"/>
    <mergeCell ref="C8:D8"/>
    <mergeCell ref="C16:D16"/>
    <mergeCell ref="B8:B11"/>
    <mergeCell ref="C14:D14"/>
    <mergeCell ref="A8:A11"/>
    <mergeCell ref="A14:A16"/>
    <mergeCell ref="E12:I12"/>
    <mergeCell ref="C9:D9"/>
    <mergeCell ref="E14:I14"/>
    <mergeCell ref="E16:I16"/>
    <mergeCell ref="C15:D15"/>
    <mergeCell ref="E15:I15"/>
    <mergeCell ref="C12:D12"/>
    <mergeCell ref="C11:D11"/>
    <mergeCell ref="C13:D13"/>
    <mergeCell ref="E7:I7"/>
    <mergeCell ref="E8:I8"/>
    <mergeCell ref="E9:I9"/>
    <mergeCell ref="E11:I11"/>
    <mergeCell ref="E13:I13"/>
    <mergeCell ref="C10:D10"/>
    <mergeCell ref="E10:I10"/>
  </mergeCell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4A14F-6B85-413B-AFD5-365503591219}">
  <dimension ref="A1:B10"/>
  <sheetViews>
    <sheetView workbookViewId="0">
      <selection activeCell="A13" sqref="A13"/>
    </sheetView>
  </sheetViews>
  <sheetFormatPr defaultRowHeight="14.4" x14ac:dyDescent="0.3"/>
  <cols>
    <col min="1" max="1" width="20.44140625" bestFit="1" customWidth="1"/>
  </cols>
  <sheetData>
    <row r="1" spans="1:2" x14ac:dyDescent="0.3">
      <c r="A1" t="s">
        <v>75</v>
      </c>
    </row>
    <row r="2" spans="1:2" x14ac:dyDescent="0.3">
      <c r="A2" t="s">
        <v>76</v>
      </c>
      <c r="B2">
        <v>344.9</v>
      </c>
    </row>
    <row r="3" spans="1:2" x14ac:dyDescent="0.3">
      <c r="A3" t="s">
        <v>77</v>
      </c>
      <c r="B3">
        <v>299.39999999999998</v>
      </c>
    </row>
    <row r="4" spans="1:2" x14ac:dyDescent="0.3">
      <c r="A4" t="s">
        <v>78</v>
      </c>
      <c r="B4">
        <v>300</v>
      </c>
    </row>
    <row r="5" spans="1:2" x14ac:dyDescent="0.3">
      <c r="B5">
        <f>SUM(B2:B4)</f>
        <v>944.3</v>
      </c>
    </row>
    <row r="8" spans="1:2" x14ac:dyDescent="0.3">
      <c r="A8" t="s">
        <v>79</v>
      </c>
    </row>
    <row r="9" spans="1:2" x14ac:dyDescent="0.3">
      <c r="A9" t="s">
        <v>80</v>
      </c>
      <c r="B9">
        <v>300</v>
      </c>
    </row>
    <row r="10" spans="1:2" x14ac:dyDescent="0.3">
      <c r="A10" t="s">
        <v>81</v>
      </c>
      <c r="B10">
        <v>722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Rapla MK 2026</vt:lpstr>
      <vt:lpstr>Leht1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 Liblik</dc:creator>
  <cp:lastModifiedBy>Anneli Liblik</cp:lastModifiedBy>
  <cp:lastPrinted>2025-02-10T14:55:17Z</cp:lastPrinted>
  <dcterms:created xsi:type="dcterms:W3CDTF">2015-12-02T13:12:14Z</dcterms:created>
  <dcterms:modified xsi:type="dcterms:W3CDTF">2026-04-07T08:15:11Z</dcterms:modified>
</cp:coreProperties>
</file>